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12 Decembar\"/>
    </mc:Choice>
  </mc:AlternateContent>
  <xr:revisionPtr revIDLastSave="0" documentId="13_ncr:1_{5D1269EC-DD52-4A65-A6DB-70751EAE4E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36" i="1" l="1"/>
  <c r="B34" i="1"/>
  <c r="B32" i="1"/>
  <c r="B23" i="1"/>
  <c r="B21" i="1" l="1"/>
  <c r="C14" i="1"/>
  <c r="B19" i="1"/>
  <c r="B17" i="1" l="1"/>
</calcChain>
</file>

<file path=xl/sharedStrings.xml><?xml version="1.0" encoding="utf-8"?>
<sst xmlns="http://schemas.openxmlformats.org/spreadsheetml/2006/main" count="38" uniqueCount="31">
  <si>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</si>
  <si>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</si>
  <si>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</si>
  <si>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</si>
  <si>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</si>
  <si>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</si>
  <si>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</si>
  <si>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ISPLATE</t>
  </si>
  <si>
    <t>OSTALI TROŠKOVI U SZ 07F</t>
  </si>
  <si>
    <t>PROVIZIJA UPRAVE ZA TREZOR</t>
  </si>
  <si>
    <t>28.12.2023.</t>
  </si>
  <si>
    <t>UPLATA MINISTARSTVO ZDRAVLJA - PO FAKTURI</t>
  </si>
  <si>
    <t>29.12.2023.</t>
  </si>
  <si>
    <t>IZVOD  BR. 290</t>
  </si>
  <si>
    <t>UPLATA RFZO - DIREKTNA PLAĆANJA</t>
  </si>
  <si>
    <t>UPLATA RFZO - PREVOZ 2023-12</t>
  </si>
  <si>
    <t>PREVOZ 07B</t>
  </si>
  <si>
    <t xml:space="preserve"> 2023-12PREVOZ 07B</t>
  </si>
  <si>
    <t>MEDICINA MILOŠEVIĆ</t>
  </si>
  <si>
    <t>METRECO DOO NIŠ</t>
  </si>
  <si>
    <t>SINOFARM DOO BEOGRAD</t>
  </si>
  <si>
    <t>B. BRAUN ADRIA BEOGRAD</t>
  </si>
  <si>
    <t>ECO TRADE BG NIŠ</t>
  </si>
  <si>
    <t>MS GLOBALMEDIC TRADE</t>
  </si>
  <si>
    <t>GROSIS DOO NIŠ</t>
  </si>
  <si>
    <t>APTUS DOO BEOGRAD</t>
  </si>
  <si>
    <t>SANITETSKI 085 - IZVOR 25</t>
  </si>
  <si>
    <t>NATALY DROGERIJA TR NIŠ</t>
  </si>
  <si>
    <t>PARTICIPACIJA - IZVOR 24</t>
  </si>
  <si>
    <t>INPHARM DOO</t>
  </si>
  <si>
    <t>DIREKTNA PLAĆANJA RFZO - LEKOVI 071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</si>
</sst>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0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0" fontId="30" fillId="0" borderId="0" xfId="8" applyFont="1"/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  <xf numFmtId="164" fontId="47" fillId="0" borderId="0" xfId="0" applyNumberFormat="1" applyFont="1" applyAlignment="1">
      <alignment horizontal="right"/>
    </xf>
    <xf numFmtId="0" fontId="48" fillId="0" borderId="14" xfId="0" applyFont="1" applyBorder="1"/>
    <xf numFmtId="4" fontId="48" fillId="0" borderId="15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6"/>
  <sheetViews>
    <sheetView tabSelected="1" workbookViewId="0">
      <selection activeCell="C25" sqref="C25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12</v>
      </c>
    </row>
    <row r="6" spans="1:3" x14ac:dyDescent="0.25">
      <c r="A6" s="1" t="s">
        <v>13</v>
      </c>
    </row>
    <row r="7" spans="1:3" x14ac:dyDescent="0.25">
      <c r="A7" s="4" t="s">
        <v>1</v>
      </c>
      <c r="B7" s="4" t="s">
        <v>12</v>
      </c>
      <c r="C7" s="11">
        <v>800021.92</v>
      </c>
    </row>
    <row r="8" spans="1:3" x14ac:dyDescent="0.25">
      <c r="A8" s="4" t="s">
        <v>2</v>
      </c>
      <c r="B8" s="4" t="s">
        <v>10</v>
      </c>
      <c r="C8" s="11">
        <v>1298610.1399999999</v>
      </c>
    </row>
    <row r="9" spans="1:3" x14ac:dyDescent="0.25">
      <c r="A9" s="4" t="s">
        <v>5</v>
      </c>
      <c r="B9" s="4" t="s">
        <v>12</v>
      </c>
      <c r="C9" s="6">
        <v>16936</v>
      </c>
    </row>
    <row r="10" spans="1:3" x14ac:dyDescent="0.25">
      <c r="A10" s="4" t="s">
        <v>11</v>
      </c>
      <c r="B10" s="4" t="s">
        <v>12</v>
      </c>
      <c r="C10" s="6">
        <v>33068.300000000003</v>
      </c>
    </row>
    <row r="11" spans="1:3" x14ac:dyDescent="0.25">
      <c r="A11" s="4" t="s">
        <v>14</v>
      </c>
      <c r="B11" s="4" t="s">
        <v>12</v>
      </c>
      <c r="C11" s="6">
        <v>38920.31</v>
      </c>
    </row>
    <row r="12" spans="1:3" x14ac:dyDescent="0.25">
      <c r="A12" s="4" t="s">
        <v>15</v>
      </c>
      <c r="B12" s="4" t="s">
        <v>12</v>
      </c>
      <c r="C12" s="6">
        <v>5401604.2699999996</v>
      </c>
    </row>
    <row r="13" spans="1:3" x14ac:dyDescent="0.25">
      <c r="A13" s="4" t="s">
        <v>7</v>
      </c>
      <c r="B13" s="4" t="s">
        <v>12</v>
      </c>
      <c r="C13" s="6">
        <v>5989117.0999999996</v>
      </c>
    </row>
    <row r="14" spans="1:3" x14ac:dyDescent="0.25">
      <c r="B14" s="4" t="s">
        <v>12</v>
      </c>
      <c r="C14" s="12">
        <f>C8+C9+C10+C11+C12-C13</f>
        <v>800021.91999999993</v>
      </c>
    </row>
    <row r="15" spans="1:3" x14ac:dyDescent="0.25">
      <c r="B15" s="4"/>
      <c r="C15" s="6"/>
    </row>
    <row r="16" spans="1:3" x14ac:dyDescent="0.25">
      <c r="B16" s="9"/>
      <c r="C16" s="5"/>
    </row>
    <row r="17" spans="1:3" x14ac:dyDescent="0.25">
      <c r="A17" s="10" t="s">
        <v>6</v>
      </c>
      <c r="B17" s="8" t="str">
        <f>A4</f>
        <v>29.12.2023.</v>
      </c>
      <c r="C17" s="7"/>
    </row>
    <row r="18" spans="1:3" x14ac:dyDescent="0.25">
      <c r="A18" s="10"/>
      <c r="B18" s="8"/>
      <c r="C18" s="7"/>
    </row>
    <row r="19" spans="1:3" x14ac:dyDescent="0.25">
      <c r="A19" s="13" t="s">
        <v>8</v>
      </c>
      <c r="B19" s="14">
        <f>B20</f>
        <v>4183.3100000000004</v>
      </c>
    </row>
    <row r="20" spans="1:3" x14ac:dyDescent="0.25">
      <c r="A20" s="15" t="s">
        <v>9</v>
      </c>
      <c r="B20" s="16">
        <v>4183.3100000000004</v>
      </c>
    </row>
    <row r="21" spans="1:3" s="1" customFormat="1" x14ac:dyDescent="0.25">
      <c r="A21" s="13" t="s">
        <v>16</v>
      </c>
      <c r="B21" s="14">
        <f>B22</f>
        <v>5401604.2699999996</v>
      </c>
      <c r="C21" s="17"/>
    </row>
    <row r="22" spans="1:3" x14ac:dyDescent="0.25">
      <c r="A22" s="15" t="s">
        <v>17</v>
      </c>
      <c r="B22" s="16">
        <v>5401604.2699999996</v>
      </c>
    </row>
    <row r="23" spans="1:3" s="1" customFormat="1" x14ac:dyDescent="0.25">
      <c r="A23" s="13" t="s">
        <v>26</v>
      </c>
      <c r="B23" s="14">
        <f>SUM(B24:B31)</f>
        <v>372606.21</v>
      </c>
      <c r="C23" s="17"/>
    </row>
    <row r="24" spans="1:3" x14ac:dyDescent="0.25">
      <c r="A24" s="18" t="s">
        <v>18</v>
      </c>
      <c r="B24" s="19">
        <v>13080</v>
      </c>
    </row>
    <row r="25" spans="1:3" x14ac:dyDescent="0.25">
      <c r="A25" s="18" t="s">
        <v>19</v>
      </c>
      <c r="B25" s="19">
        <v>4848</v>
      </c>
    </row>
    <row r="26" spans="1:3" x14ac:dyDescent="0.25">
      <c r="A26" s="18" t="s">
        <v>20</v>
      </c>
      <c r="B26" s="19">
        <v>94608</v>
      </c>
    </row>
    <row r="27" spans="1:3" x14ac:dyDescent="0.25">
      <c r="A27" s="18" t="s">
        <v>21</v>
      </c>
      <c r="B27" s="19">
        <v>67320</v>
      </c>
    </row>
    <row r="28" spans="1:3" x14ac:dyDescent="0.25">
      <c r="A28" s="18" t="s">
        <v>22</v>
      </c>
      <c r="B28" s="19">
        <v>4500</v>
      </c>
    </row>
    <row r="29" spans="1:3" x14ac:dyDescent="0.25">
      <c r="A29" s="18" t="s">
        <v>23</v>
      </c>
      <c r="B29" s="19">
        <v>23880</v>
      </c>
    </row>
    <row r="30" spans="1:3" x14ac:dyDescent="0.25">
      <c r="A30" s="18" t="s">
        <v>24</v>
      </c>
      <c r="B30" s="19">
        <v>138440</v>
      </c>
    </row>
    <row r="31" spans="1:3" x14ac:dyDescent="0.25">
      <c r="A31" s="15" t="s">
        <v>25</v>
      </c>
      <c r="B31" s="16">
        <v>25930.21</v>
      </c>
    </row>
    <row r="32" spans="1:3" s="1" customFormat="1" x14ac:dyDescent="0.25">
      <c r="A32" s="13" t="s">
        <v>28</v>
      </c>
      <c r="B32" s="14">
        <f>B33</f>
        <v>171803</v>
      </c>
      <c r="C32" s="17"/>
    </row>
    <row r="33" spans="1:3" x14ac:dyDescent="0.25">
      <c r="A33" s="15" t="s">
        <v>27</v>
      </c>
      <c r="B33" s="16">
        <v>171803</v>
      </c>
    </row>
    <row r="34" spans="1:3" s="1" customFormat="1" x14ac:dyDescent="0.25">
      <c r="A34" s="13" t="s">
        <v>30</v>
      </c>
      <c r="B34" s="14">
        <f>B35</f>
        <v>38920.31</v>
      </c>
      <c r="C34" s="17"/>
    </row>
    <row r="35" spans="1:3" x14ac:dyDescent="0.25">
      <c r="A35" s="15" t="s">
        <v>29</v>
      </c>
      <c r="B35" s="16">
        <v>38920.31</v>
      </c>
    </row>
    <row r="36" spans="1:3" x14ac:dyDescent="0.25">
      <c r="B36" s="8">
        <f>B34+B32+B23+B21+B19</f>
        <v>5989117.0999999987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2024-01-03T07:20:30Z</dcterms:modified>
</cp:coreProperties>
</file>